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F:\R8 農地整備部　業務\R8_大区画化\【作業】HP等管理関連業務\HP作成案\HP\02_大区画化等加速化支援事業について\要望量調査\"/>
    </mc:Choice>
  </mc:AlternateContent>
  <xr:revisionPtr revIDLastSave="0" documentId="13_ncr:1_{BF1ADE7C-FF1E-4074-BEB8-FFB34DF5D219}" xr6:coauthVersionLast="47" xr6:coauthVersionMax="47" xr10:uidLastSave="{00000000-0000-0000-0000-000000000000}"/>
  <workbookProtection workbookAlgorithmName="SHA-512" workbookHashValue="1qE4lrCE7HZ98nTOhocdI+VCEuws+Ua1kSPdTJPgNWGHIfQWUST76OYke/sgM7Lepte6llk6R8xzz8ErIRRzgA==" workbookSaltValue="7q+a2zF3TzlVa+s61TERdw==" workbookSpinCount="100000" lockStructure="1"/>
  <bookViews>
    <workbookView xWindow="28680" yWindow="-120" windowWidth="29040" windowHeight="15720" xr2:uid="{00000000-000D-0000-FFFF-FFFF00000000}"/>
  </bookViews>
  <sheets>
    <sheet name="要望調査様式" sheetId="4" r:id="rId1"/>
    <sheet name="助成単価" sheetId="5" state="hidden" r:id="rId2"/>
    <sheet name="データ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4" l="1"/>
  <c r="C40" i="4"/>
  <c r="E40" i="4" s="1"/>
  <c r="C39" i="4"/>
  <c r="E39" i="4" s="1"/>
  <c r="C38" i="4"/>
  <c r="E38" i="4" s="1"/>
  <c r="C37" i="4"/>
  <c r="E37" i="4" s="1"/>
  <c r="E41" i="4" l="1"/>
</calcChain>
</file>

<file path=xl/sharedStrings.xml><?xml version="1.0" encoding="utf-8"?>
<sst xmlns="http://schemas.openxmlformats.org/spreadsheetml/2006/main" count="288" uniqueCount="115">
  <si>
    <t>大区画化等加速化支援事業　「要望調査様式」</t>
  </si>
  <si>
    <t>※太枠内に記入してください。</t>
  </si>
  <si>
    <t>郵便番号</t>
  </si>
  <si>
    <t>住所</t>
  </si>
  <si>
    <t>事業を実施する団体名又は法人名</t>
  </si>
  <si>
    <t>（個人の場合は記載不要）</t>
  </si>
  <si>
    <t>代表者氏名</t>
  </si>
  <si>
    <t>（個人の場合は「氏名」）</t>
  </si>
  <si>
    <t>代表者氏名（フリガナ）</t>
  </si>
  <si>
    <t>電話番号</t>
  </si>
  <si>
    <t>メールアドレス</t>
  </si>
  <si>
    <t>対象農地の所在地</t>
  </si>
  <si>
    <t>（地番まで記載）</t>
  </si>
  <si>
    <t>事業実施期間</t>
  </si>
  <si>
    <t>例：令和９年度</t>
  </si>
  <si>
    <t>区画拡大面積（受益面積）</t>
  </si>
  <si>
    <t>うち大区画化（1ha以上）の面積</t>
  </si>
  <si>
    <t>受益者数</t>
  </si>
  <si>
    <t>（例：〇人）</t>
  </si>
  <si>
    <t>地域計画の策定区域名</t>
  </si>
  <si>
    <t>地域計画の策定時期</t>
  </si>
  <si>
    <t>関係土地改良区</t>
  </si>
  <si>
    <t>事業種類</t>
  </si>
  <si>
    <t>助成単価</t>
  </si>
  <si>
    <t>数量</t>
  </si>
  <si>
    <t>事業の種類</t>
    <rPh sb="0" eb="2">
      <t>ジギョウ</t>
    </rPh>
    <rPh sb="3" eb="5">
      <t>シュルイ</t>
    </rPh>
    <phoneticPr fontId="1"/>
  </si>
  <si>
    <t>農用地の区画拡大</t>
    <rPh sb="0" eb="3">
      <t>ノウヨウチ</t>
    </rPh>
    <rPh sb="4" eb="6">
      <t>クカク</t>
    </rPh>
    <rPh sb="6" eb="8">
      <t>カクダイ</t>
    </rPh>
    <phoneticPr fontId="1"/>
  </si>
  <si>
    <t>１．</t>
    <phoneticPr fontId="1"/>
  </si>
  <si>
    <t>ア</t>
    <phoneticPr fontId="1"/>
  </si>
  <si>
    <t>水路変更なし</t>
    <rPh sb="0" eb="4">
      <t>スイロヘンコウ</t>
    </rPh>
    <phoneticPr fontId="1"/>
  </si>
  <si>
    <t>ほ場の高低差が10cmを超え、かつ、表土扱いを行う場合</t>
    <rPh sb="1" eb="2">
      <t>ジョウ</t>
    </rPh>
    <rPh sb="3" eb="6">
      <t>コウテイサ</t>
    </rPh>
    <rPh sb="12" eb="13">
      <t>コ</t>
    </rPh>
    <rPh sb="18" eb="20">
      <t>ヒョウド</t>
    </rPh>
    <rPh sb="20" eb="21">
      <t>アツカ</t>
    </rPh>
    <rPh sb="23" eb="24">
      <t>オコナ</t>
    </rPh>
    <rPh sb="25" eb="27">
      <t>バアイ</t>
    </rPh>
    <phoneticPr fontId="1"/>
  </si>
  <si>
    <t>・</t>
    <phoneticPr fontId="1"/>
  </si>
  <si>
    <t>ほ場の高低差が10cm以下、かつ、表土扱いを行う場合</t>
    <rPh sb="1" eb="2">
      <t>ジョウ</t>
    </rPh>
    <rPh sb="3" eb="6">
      <t>コウテイサ</t>
    </rPh>
    <rPh sb="11" eb="13">
      <t>イカ</t>
    </rPh>
    <rPh sb="17" eb="19">
      <t>ヒョウド</t>
    </rPh>
    <rPh sb="19" eb="20">
      <t>アツカ</t>
    </rPh>
    <rPh sb="22" eb="23">
      <t>オコナ</t>
    </rPh>
    <rPh sb="24" eb="26">
      <t>バアイ</t>
    </rPh>
    <phoneticPr fontId="1"/>
  </si>
  <si>
    <t>ほ場の高低差が10cm以下、かつ、表土扱いを行わない場合</t>
    <rPh sb="1" eb="2">
      <t>ジョウ</t>
    </rPh>
    <rPh sb="3" eb="6">
      <t>コウテイサ</t>
    </rPh>
    <rPh sb="11" eb="13">
      <t>イカ</t>
    </rPh>
    <rPh sb="17" eb="19">
      <t>ヒョウド</t>
    </rPh>
    <rPh sb="19" eb="20">
      <t>アツカ</t>
    </rPh>
    <rPh sb="22" eb="23">
      <t>オコナ</t>
    </rPh>
    <rPh sb="26" eb="28">
      <t>バアイ</t>
    </rPh>
    <phoneticPr fontId="1"/>
  </si>
  <si>
    <t>畦畔除去のみの場合</t>
    <rPh sb="0" eb="2">
      <t>ケイハン</t>
    </rPh>
    <rPh sb="2" eb="4">
      <t>ジョキョ</t>
    </rPh>
    <rPh sb="7" eb="9">
      <t>バアイ</t>
    </rPh>
    <phoneticPr fontId="1"/>
  </si>
  <si>
    <t>緩傾斜化を行う場合</t>
    <rPh sb="0" eb="3">
      <t>カンケイシャ</t>
    </rPh>
    <rPh sb="3" eb="4">
      <t>カ</t>
    </rPh>
    <rPh sb="5" eb="6">
      <t>オコナ</t>
    </rPh>
    <rPh sb="7" eb="9">
      <t>バアイ</t>
    </rPh>
    <phoneticPr fontId="1"/>
  </si>
  <si>
    <t>イ</t>
    <phoneticPr fontId="1"/>
  </si>
  <si>
    <t>水路変更あり</t>
    <rPh sb="0" eb="4">
      <t>スイロヘンコウ</t>
    </rPh>
    <phoneticPr fontId="1"/>
  </si>
  <si>
    <t>２．</t>
    <phoneticPr fontId="1"/>
  </si>
  <si>
    <t>暗渠排水</t>
    <rPh sb="0" eb="2">
      <t>アンキョ</t>
    </rPh>
    <rPh sb="2" eb="4">
      <t>ハイスイ</t>
    </rPh>
    <phoneticPr fontId="1"/>
  </si>
  <si>
    <t>バックホウ施工、かつ、表土扱いを行う場合</t>
    <rPh sb="5" eb="7">
      <t>セコウ</t>
    </rPh>
    <rPh sb="11" eb="14">
      <t>ヒョウドアツカ</t>
    </rPh>
    <rPh sb="16" eb="17">
      <t>オコナ</t>
    </rPh>
    <rPh sb="18" eb="20">
      <t>バアイ</t>
    </rPh>
    <phoneticPr fontId="1"/>
  </si>
  <si>
    <t>バックホウ施工、かつ、表土扱いを行わない場合</t>
    <rPh sb="5" eb="7">
      <t>セコウ</t>
    </rPh>
    <rPh sb="11" eb="14">
      <t>ヒョウドアツカ</t>
    </rPh>
    <rPh sb="16" eb="17">
      <t>オコナ</t>
    </rPh>
    <rPh sb="20" eb="22">
      <t>バアイ</t>
    </rPh>
    <phoneticPr fontId="1"/>
  </si>
  <si>
    <t>トレンチャ施工、かつ、表土扱いを行わない場合</t>
    <rPh sb="5" eb="7">
      <t>セコウ</t>
    </rPh>
    <rPh sb="11" eb="14">
      <t>ヒョウドアツカ</t>
    </rPh>
    <rPh sb="16" eb="17">
      <t>オコナ</t>
    </rPh>
    <rPh sb="20" eb="22">
      <t>バアイ</t>
    </rPh>
    <phoneticPr fontId="1"/>
  </si>
  <si>
    <t>３．</t>
    <phoneticPr fontId="1"/>
  </si>
  <si>
    <t>湧水処理</t>
    <rPh sb="0" eb="2">
      <t>ユウスイ</t>
    </rPh>
    <rPh sb="2" eb="4">
      <t>ショリ</t>
    </rPh>
    <phoneticPr fontId="1"/>
  </si>
  <si>
    <t>４．</t>
  </si>
  <si>
    <t>５．</t>
  </si>
  <si>
    <t>６．</t>
  </si>
  <si>
    <t>７．</t>
  </si>
  <si>
    <t>８．</t>
  </si>
  <si>
    <t>９．</t>
  </si>
  <si>
    <t>末端畑地かんがい施設</t>
    <rPh sb="0" eb="2">
      <t>マッタン</t>
    </rPh>
    <rPh sb="2" eb="4">
      <t>ハタチ</t>
    </rPh>
    <rPh sb="8" eb="10">
      <t>シセツ</t>
    </rPh>
    <phoneticPr fontId="1"/>
  </si>
  <si>
    <t>客土</t>
    <rPh sb="0" eb="2">
      <t>キャクド</t>
    </rPh>
    <phoneticPr fontId="1"/>
  </si>
  <si>
    <t>除礫</t>
    <rPh sb="0" eb="2">
      <t>ジョレキ</t>
    </rPh>
    <phoneticPr fontId="1"/>
  </si>
  <si>
    <t>更新整備</t>
    <rPh sb="0" eb="4">
      <t>コウシンセイビ</t>
    </rPh>
    <phoneticPr fontId="1"/>
  </si>
  <si>
    <t>畑作転換工</t>
    <rPh sb="0" eb="2">
      <t>ハタサク</t>
    </rPh>
    <rPh sb="2" eb="4">
      <t>テンカン</t>
    </rPh>
    <rPh sb="4" eb="5">
      <t>コウ</t>
    </rPh>
    <phoneticPr fontId="1"/>
  </si>
  <si>
    <t>病害虫対策</t>
    <rPh sb="0" eb="3">
      <t>ビョウガイチュウ</t>
    </rPh>
    <rPh sb="3" eb="5">
      <t>タイサク</t>
    </rPh>
    <phoneticPr fontId="1"/>
  </si>
  <si>
    <t>表土扱いを行う場合</t>
    <rPh sb="0" eb="2">
      <t>ヒョウド</t>
    </rPh>
    <rPh sb="2" eb="3">
      <t>アツカ</t>
    </rPh>
    <rPh sb="5" eb="6">
      <t>オコナ</t>
    </rPh>
    <rPh sb="7" eb="9">
      <t>バアイ</t>
    </rPh>
    <phoneticPr fontId="1"/>
  </si>
  <si>
    <t>表土扱いを行わない場合</t>
    <rPh sb="0" eb="2">
      <t>ヒョウド</t>
    </rPh>
    <rPh sb="2" eb="3">
      <t>アツカ</t>
    </rPh>
    <rPh sb="5" eb="6">
      <t>オコナ</t>
    </rPh>
    <rPh sb="9" eb="11">
      <t>バアイ</t>
    </rPh>
    <phoneticPr fontId="1"/>
  </si>
  <si>
    <t>樹園地の場合</t>
    <rPh sb="0" eb="3">
      <t>ジュエンチ</t>
    </rPh>
    <rPh sb="4" eb="6">
      <t>バアイ</t>
    </rPh>
    <phoneticPr fontId="1"/>
  </si>
  <si>
    <t>樹園地以外の畑地</t>
    <rPh sb="0" eb="3">
      <t>ジュエンチ</t>
    </rPh>
    <rPh sb="3" eb="5">
      <t>イガイ</t>
    </rPh>
    <rPh sb="6" eb="8">
      <t>ハタチ</t>
    </rPh>
    <phoneticPr fontId="1"/>
  </si>
  <si>
    <t>ほ場買いからの接続管</t>
    <rPh sb="1" eb="3">
      <t>ジョウガ</t>
    </rPh>
    <rPh sb="7" eb="10">
      <t>セツゾクカン</t>
    </rPh>
    <phoneticPr fontId="1"/>
  </si>
  <si>
    <t>給水栓設置のみ</t>
    <rPh sb="0" eb="3">
      <t>キュウスイセン</t>
    </rPh>
    <rPh sb="3" eb="5">
      <t>セッチ</t>
    </rPh>
    <phoneticPr fontId="1"/>
  </si>
  <si>
    <t>用水路</t>
    <rPh sb="0" eb="3">
      <t>ヨウスイロ</t>
    </rPh>
    <phoneticPr fontId="1"/>
  </si>
  <si>
    <t>排水路</t>
    <rPh sb="0" eb="3">
      <t>ハイスイロ</t>
    </rPh>
    <phoneticPr fontId="1"/>
  </si>
  <si>
    <t>農作業道</t>
    <rPh sb="0" eb="3">
      <t>ノウサギョウ</t>
    </rPh>
    <rPh sb="3" eb="4">
      <t>ドウ</t>
    </rPh>
    <phoneticPr fontId="1"/>
  </si>
  <si>
    <t>畦畔</t>
    <rPh sb="0" eb="2">
      <t>ケイハン</t>
    </rPh>
    <phoneticPr fontId="1"/>
  </si>
  <si>
    <t>排水口</t>
    <rPh sb="0" eb="3">
      <t>ハイスイコウ</t>
    </rPh>
    <phoneticPr fontId="1"/>
  </si>
  <si>
    <t>額縁排水溝</t>
    <rPh sb="0" eb="2">
      <t>ガクブチ</t>
    </rPh>
    <rPh sb="2" eb="5">
      <t>ハイスイコウ</t>
    </rPh>
    <phoneticPr fontId="1"/>
  </si>
  <si>
    <t>酸度矯正</t>
    <rPh sb="0" eb="2">
      <t>サンド</t>
    </rPh>
    <rPh sb="2" eb="4">
      <t>キョウセイ</t>
    </rPh>
    <phoneticPr fontId="1"/>
  </si>
  <si>
    <t>反転耕</t>
    <rPh sb="0" eb="3">
      <t>ハンテンコウ</t>
    </rPh>
    <phoneticPr fontId="1"/>
  </si>
  <si>
    <t>混層耕</t>
    <rPh sb="0" eb="1">
      <t>コ</t>
    </rPh>
    <rPh sb="1" eb="2">
      <t>ソウ</t>
    </rPh>
    <rPh sb="2" eb="3">
      <t>コウ</t>
    </rPh>
    <phoneticPr fontId="1"/>
  </si>
  <si>
    <t>堆肥施用</t>
    <rPh sb="0" eb="2">
      <t>タイヒ</t>
    </rPh>
    <rPh sb="2" eb="4">
      <t>セヨウ</t>
    </rPh>
    <phoneticPr fontId="1"/>
  </si>
  <si>
    <t>明渠排水</t>
    <rPh sb="0" eb="2">
      <t>メイキョ</t>
    </rPh>
    <rPh sb="2" eb="4">
      <t>ハイスイ</t>
    </rPh>
    <phoneticPr fontId="1"/>
  </si>
  <si>
    <t>大区画化</t>
  </si>
  <si>
    <t>集約化</t>
  </si>
  <si>
    <t>通常</t>
  </si>
  <si>
    <t>外注</t>
  </si>
  <si>
    <t>自力施工</t>
  </si>
  <si>
    <t>区画拡大区分</t>
  </si>
  <si>
    <t>施工区分</t>
  </si>
  <si>
    <t>１ 要望者の情報</t>
  </si>
  <si>
    <t>２ 事業の概要</t>
  </si>
  <si>
    <t>（ha 単位）</t>
  </si>
  <si>
    <t>４ 事業の詳細（その他）</t>
    <rPh sb="10" eb="11">
      <t>タ</t>
    </rPh>
    <phoneticPr fontId="1"/>
  </si>
  <si>
    <t>施工区分</t>
    <phoneticPr fontId="1"/>
  </si>
  <si>
    <t>区画拡大区分</t>
    <phoneticPr fontId="1"/>
  </si>
  <si>
    <t>その他、上記事業以外の希望がありましたら、記入願います。</t>
    <rPh sb="2" eb="3">
      <t>タ</t>
    </rPh>
    <rPh sb="4" eb="6">
      <t>ジョウキ</t>
    </rPh>
    <rPh sb="6" eb="10">
      <t>ジギョウイガイ</t>
    </rPh>
    <rPh sb="11" eb="13">
      <t>キボウ</t>
    </rPh>
    <rPh sb="21" eb="23">
      <t>キニュウ</t>
    </rPh>
    <rPh sb="23" eb="24">
      <t>ネガ</t>
    </rPh>
    <phoneticPr fontId="1"/>
  </si>
  <si>
    <t>1.農用地の区画拡大／ア 水路変更なし／ほ場の高低差が10cmを超え、かつ、表土扱いを行う場合(ha当り)</t>
    <phoneticPr fontId="1"/>
  </si>
  <si>
    <t>1.農用地の区画拡大／ア 水路変更なし／ほ場の高低差が10cm以下、かつ、表土扱いを行う場合(ha当り)</t>
    <phoneticPr fontId="1"/>
  </si>
  <si>
    <t>1.農用地の区画拡大／ア 水路変更なし／ほ場の高低差が10cm以下、かつ、表土扱いを行わない場合(ha当り)</t>
    <phoneticPr fontId="1"/>
  </si>
  <si>
    <t>1.農用地の区画拡大／ア 水路変更なし／畦畔除去のみの場合(ha当り)</t>
    <phoneticPr fontId="1"/>
  </si>
  <si>
    <t>1.農用地の区画拡大／ア 水路変更なし／緩傾斜化を行う場合(ha当り)</t>
    <phoneticPr fontId="1"/>
  </si>
  <si>
    <t>1.農用地の区画拡大／イ 水路変更あり／ほ場の高低差が10cmを超え、かつ、表土扱いを行う場合(ha当り)</t>
  </si>
  <si>
    <t>1.農用地の区画拡大／イ 水路変更あり／ほ場の高低差が10cm以下、かつ、表土扱いを行う場合(ha当り)</t>
  </si>
  <si>
    <t>1.農用地の区画拡大／イ 水路変更あり／ほ場の高低差が10cm以下、かつ、表土扱いを行わない場合(ha当り)</t>
  </si>
  <si>
    <t>1.農用地の区画拡大／イ 水路変更あり／ほ場の高低差が10cmを超え、かつ、表土扱いを行う場合(ha当り)</t>
    <phoneticPr fontId="1"/>
  </si>
  <si>
    <t>1.農用地の区画拡大／イ 水路変更あり／ほ場の高低差が10cm以下、かつ、表土扱いを行う場合(ha当り)</t>
    <phoneticPr fontId="1"/>
  </si>
  <si>
    <t>1.農用地の区画拡大／イ 水路変更あり／ほ場の高低差が10cm以下、かつ、表土扱いを行わない場合(ha当り)</t>
    <phoneticPr fontId="1"/>
  </si>
  <si>
    <t>助成単価×数量（助成上限額） (万円)</t>
    <rPh sb="16" eb="17">
      <t>マン</t>
    </rPh>
    <rPh sb="17" eb="18">
      <t>エン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</si>
  <si>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</si>
  <si>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</si>
  <si>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</si>
  <si>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</si>
  <si>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　青森県農地大区画化等推進協議会</t>
    <rPh sb="1" eb="4">
      <t>アオモリケン</t>
    </rPh>
    <rPh sb="4" eb="6">
      <t>ノウチ</t>
    </rPh>
    <rPh sb="6" eb="10">
      <t>ダイクカクカ</t>
    </rPh>
    <rPh sb="10" eb="11">
      <t>トウ</t>
    </rPh>
    <rPh sb="11" eb="13">
      <t>スイシン</t>
    </rPh>
    <rPh sb="13" eb="16">
      <t>キョウギカイ</t>
    </rPh>
    <phoneticPr fontId="8"/>
  </si>
  <si>
    <t>【問い合わせ先】</t>
    <phoneticPr fontId="8"/>
  </si>
  <si>
    <t>　　青森県土地改良事業団体連合会内</t>
    <phoneticPr fontId="8"/>
  </si>
  <si>
    <t>　　農地整備部　大区画化等加速化支援事業担当</t>
    <rPh sb="2" eb="4">
      <t>ノウチ</t>
    </rPh>
    <rPh sb="4" eb="6">
      <t>セイビ</t>
    </rPh>
    <rPh sb="6" eb="7">
      <t>ブ</t>
    </rPh>
    <rPh sb="8" eb="12">
      <t>ダイクカクカ</t>
    </rPh>
    <rPh sb="12" eb="13">
      <t>トウ</t>
    </rPh>
    <rPh sb="13" eb="16">
      <t>カソクカ</t>
    </rPh>
    <rPh sb="16" eb="18">
      <t>シエン</t>
    </rPh>
    <rPh sb="18" eb="20">
      <t>ジギョウ</t>
    </rPh>
    <rPh sb="20" eb="22">
      <t>タントウ</t>
    </rPh>
    <phoneticPr fontId="8"/>
  </si>
  <si>
    <t>　　　電話：017-723-2404</t>
    <phoneticPr fontId="8"/>
  </si>
  <si>
    <t xml:space="preserve">  本調査はあくまでも要望量の把握を目的としており、今後の事業の採択・実施を保証するものではありませんので、あらかじめご了承ください。</t>
    <rPh sb="2" eb="5">
      <t>ホンチョウサ</t>
    </rPh>
    <rPh sb="11" eb="13">
      <t>ヨウボウ</t>
    </rPh>
    <rPh sb="13" eb="14">
      <t>リョウ</t>
    </rPh>
    <rPh sb="15" eb="17">
      <t>ハアク</t>
    </rPh>
    <rPh sb="18" eb="20">
      <t>モクテキ</t>
    </rPh>
    <rPh sb="26" eb="28">
      <t>コンゴ</t>
    </rPh>
    <rPh sb="29" eb="31">
      <t>ジギョウ</t>
    </rPh>
    <rPh sb="32" eb="34">
      <t>サイタク</t>
    </rPh>
    <rPh sb="35" eb="37">
      <t>ジッシ</t>
    </rPh>
    <rPh sb="38" eb="40">
      <t>ホショウ</t>
    </rPh>
    <rPh sb="60" eb="62">
      <t>リョウショウ</t>
    </rPh>
    <phoneticPr fontId="1"/>
  </si>
  <si>
    <t>提出日</t>
    <phoneticPr fontId="1"/>
  </si>
  <si>
    <t>※事業種類、区分、助成単価は、実施要領別表１から選択してください。</t>
    <phoneticPr fontId="1"/>
  </si>
  <si>
    <t>３ 事業の詳細(選ぶ事業種類は農地の大区画化のみについてです（プルダウンで選択）)</t>
    <rPh sb="8" eb="9">
      <t>エラ</t>
    </rPh>
    <rPh sb="10" eb="14">
      <t>ジギョウシュルイ</t>
    </rPh>
    <rPh sb="15" eb="17">
      <t>ノウチ</t>
    </rPh>
    <rPh sb="18" eb="22">
      <t>ダイクカクカ</t>
    </rPh>
    <rPh sb="37" eb="39">
      <t>センタク</t>
    </rPh>
    <phoneticPr fontId="1"/>
  </si>
  <si>
    <t>その他の事業種類については、４事業の詳細（その他）にご記入願います。</t>
    <rPh sb="2" eb="3">
      <t>タ</t>
    </rPh>
    <rPh sb="4" eb="8">
      <t>ジギョウシュルイ</t>
    </rPh>
    <rPh sb="15" eb="17">
      <t>ジギョウ</t>
    </rPh>
    <rPh sb="18" eb="20">
      <t>ショウサイ</t>
    </rPh>
    <rPh sb="23" eb="24">
      <t>タ</t>
    </rPh>
    <rPh sb="27" eb="30">
      <t>キニュウネガ</t>
    </rPh>
    <phoneticPr fontId="1"/>
  </si>
  <si>
    <t>令和８年    月    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</si>
</sst>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Yu Gothic"/>
      <family val="2"/>
      <scheme val="minor"/>
    </font>
    <font>
      <b/>
      <sz val="22"/>
      <color theme="1"/>
      <name val="游ゴシック"/>
      <family val="3"/>
      <charset val="128"/>
    </font>
    <font>
      <sz val="6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0" fillId="0" borderId="0" xfId="0" quotePrefix="1" applyAlignment="1">
      <alignment horizontal="right"/>
    </xf>
    <xf numFmtId="38" fontId="2" fillId="0" borderId="0" xfId="1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4" xfId="0" applyFont="1" applyBorder="1"/>
    <xf numFmtId="0" fontId="7" fillId="0" borderId="0" xfId="0" applyFont="1" applyAlignment="1">
      <alignment horizontal="centerContinuous"/>
    </xf>
    <xf numFmtId="41" fontId="2" fillId="0" borderId="4" xfId="0" applyNumberFormat="1" applyFont="1" applyBorder="1"/>
    <xf numFmtId="41" fontId="2" fillId="0" borderId="1" xfId="0" applyNumberFormat="1" applyFont="1" applyBorder="1"/>
    <xf numFmtId="0" fontId="4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0" fontId="4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4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2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vertical="top"/>
    </xf>
    <xf numFmtId="0" fontId="2" fillId="0" borderId="24" xfId="0" applyFont="1" applyBorder="1" applyAlignment="1">
      <alignment vertical="top"/>
    </xf>
    <xf numFmtId="41" fontId="2" fillId="0" borderId="4" xfId="0" applyNumberFormat="1" applyFont="1" applyBorder="1"/>
    <xf numFmtId="41" fontId="2" fillId="0" borderId="1" xfId="0" applyNumberFormat="1" applyFont="1" applyBorder="1"/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53</xdr:row>
          <xdr:rowOff>228600</xdr:rowOff>
        </xdr:from>
        <xdr:to>
          <xdr:col>7</xdr:col>
          <xdr:colOff>28575</xdr:colOff>
          <xdr:row>60</xdr:row>
          <xdr:rowOff>9525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EACE15B-9EA2-A80A-AEFD-4698839022F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データ!$I$45:$M$50" spid="_x0000_s104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38800" y="14706600"/>
              <a:ext cx="3438525" cy="1447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826AF-9293-4A64-9B69-9534AE53449D}">
  <sheetPr codeName="Sheet4">
    <pageSetUpPr fitToPage="1"/>
  </sheetPr>
  <dimension ref="A1:M61"/>
  <sheetViews>
    <sheetView tabSelected="1" workbookViewId="0">
      <selection activeCell="G9" sqref="G9"/>
    </sheetView>
  </sheetViews>
  <sheetFormatPr defaultRowHeight="18.75"/>
  <cols>
    <col min="1" max="1" width="3.625" style="1" customWidth="1"/>
    <col min="2" max="2" width="32.25" style="1" customWidth="1"/>
    <col min="3" max="4" width="20.625" style="1" customWidth="1"/>
    <col min="5" max="5" width="14.375" style="1" customWidth="1"/>
    <col min="6" max="6" width="17.125" style="1" customWidth="1"/>
    <col min="7" max="7" width="10.125" style="1" customWidth="1"/>
    <col min="8" max="8" width="11.75" style="1" customWidth="1"/>
    <col min="9" max="9" width="22.625" style="1" customWidth="1"/>
    <col min="10" max="11" width="15.625" style="1" customWidth="1"/>
    <col min="12" max="16384" width="9" style="1"/>
  </cols>
  <sheetData>
    <row r="1" spans="1:7">
      <c r="E1" s="8" t="s">
        <v>110</v>
      </c>
      <c r="G1" s="8" t="s">
        <v>114</v>
      </c>
    </row>
    <row r="3" spans="1:7" ht="35.25">
      <c r="B3" s="12" t="s">
        <v>0</v>
      </c>
      <c r="C3" s="12"/>
      <c r="D3" s="12"/>
      <c r="E3" s="12"/>
      <c r="F3" s="12"/>
    </row>
    <row r="4" spans="1:7" ht="17.25" customHeight="1">
      <c r="B4" s="12"/>
      <c r="C4" s="12"/>
      <c r="D4" s="12"/>
      <c r="E4" s="12"/>
      <c r="F4" s="12"/>
    </row>
    <row r="5" spans="1:7">
      <c r="B5" s="43" t="s">
        <v>109</v>
      </c>
      <c r="C5" s="43"/>
      <c r="D5" s="43"/>
      <c r="E5" s="43"/>
      <c r="F5" s="43"/>
    </row>
    <row r="6" spans="1:7">
      <c r="B6" s="43"/>
      <c r="C6" s="43"/>
      <c r="D6" s="43"/>
      <c r="E6" s="43"/>
      <c r="F6" s="43"/>
    </row>
    <row r="7" spans="1:7">
      <c r="B7" s="8"/>
      <c r="C7" s="8"/>
      <c r="D7" s="8"/>
      <c r="E7" s="8"/>
      <c r="F7" s="8"/>
    </row>
    <row r="8" spans="1:7">
      <c r="B8" s="46" t="s">
        <v>1</v>
      </c>
      <c r="C8" s="46"/>
      <c r="D8" s="46"/>
      <c r="E8" s="46"/>
      <c r="F8" s="46"/>
    </row>
    <row r="9" spans="1:7" ht="19.5" thickBot="1">
      <c r="A9" s="3" t="s">
        <v>81</v>
      </c>
    </row>
    <row r="10" spans="1:7" ht="19.5" thickBot="1">
      <c r="B10" s="1" t="s">
        <v>2</v>
      </c>
      <c r="C10" s="25"/>
      <c r="D10" s="26"/>
      <c r="E10" s="27"/>
      <c r="F10" s="4"/>
    </row>
    <row r="11" spans="1:7" ht="19.5" thickBot="1">
      <c r="B11" s="1" t="s">
        <v>3</v>
      </c>
      <c r="C11" s="25"/>
      <c r="D11" s="26"/>
      <c r="E11" s="27"/>
      <c r="F11" s="4"/>
    </row>
    <row r="12" spans="1:7" ht="19.5" thickBot="1">
      <c r="B12" s="1" t="s">
        <v>4</v>
      </c>
      <c r="C12" s="25"/>
      <c r="D12" s="26"/>
      <c r="E12" s="27"/>
      <c r="F12" s="4" t="s">
        <v>5</v>
      </c>
    </row>
    <row r="13" spans="1:7" ht="19.5" thickBot="1">
      <c r="B13" s="1" t="s">
        <v>6</v>
      </c>
      <c r="C13" s="25"/>
      <c r="D13" s="26"/>
      <c r="E13" s="27"/>
      <c r="F13" s="4" t="s">
        <v>7</v>
      </c>
    </row>
    <row r="14" spans="1:7" ht="19.5" thickBot="1">
      <c r="B14" s="1" t="s">
        <v>8</v>
      </c>
      <c r="C14" s="25"/>
      <c r="D14" s="26"/>
      <c r="E14" s="27"/>
      <c r="F14" s="4"/>
    </row>
    <row r="15" spans="1:7" ht="19.5" thickBot="1">
      <c r="B15" s="1" t="s">
        <v>9</v>
      </c>
      <c r="C15" s="25"/>
      <c r="D15" s="26"/>
      <c r="E15" s="27"/>
      <c r="F15" s="4"/>
    </row>
    <row r="16" spans="1:7" ht="19.5" thickBot="1">
      <c r="B16" s="1" t="s">
        <v>10</v>
      </c>
      <c r="C16" s="25"/>
      <c r="D16" s="26"/>
      <c r="E16" s="27"/>
      <c r="F16" s="4"/>
    </row>
    <row r="18" spans="1:7" ht="19.5" thickBot="1">
      <c r="A18" s="3" t="s">
        <v>82</v>
      </c>
    </row>
    <row r="19" spans="1:7" ht="19.5" thickBot="1">
      <c r="B19" s="1" t="s">
        <v>11</v>
      </c>
      <c r="C19" s="25"/>
      <c r="D19" s="26"/>
      <c r="E19" s="27"/>
      <c r="F19" s="4" t="s">
        <v>12</v>
      </c>
    </row>
    <row r="20" spans="1:7" ht="19.5" thickBot="1">
      <c r="B20" s="1" t="s">
        <v>13</v>
      </c>
      <c r="C20" s="25"/>
      <c r="D20" s="26"/>
      <c r="E20" s="27"/>
      <c r="F20" s="4" t="s">
        <v>14</v>
      </c>
    </row>
    <row r="21" spans="1:7" ht="19.5" thickBot="1">
      <c r="B21" s="1" t="s">
        <v>15</v>
      </c>
      <c r="C21" s="25"/>
      <c r="D21" s="26"/>
      <c r="E21" s="27"/>
      <c r="F21" s="4" t="s">
        <v>83</v>
      </c>
    </row>
    <row r="22" spans="1:7" ht="19.5" thickBot="1">
      <c r="B22" s="1" t="s">
        <v>16</v>
      </c>
      <c r="C22" s="25"/>
      <c r="D22" s="26"/>
      <c r="E22" s="27"/>
      <c r="F22" s="4" t="s">
        <v>83</v>
      </c>
    </row>
    <row r="23" spans="1:7" ht="19.5" thickBot="1">
      <c r="B23" s="1" t="s">
        <v>17</v>
      </c>
      <c r="C23" s="25"/>
      <c r="D23" s="26"/>
      <c r="E23" s="27"/>
      <c r="F23" s="4" t="s">
        <v>18</v>
      </c>
    </row>
    <row r="24" spans="1:7" ht="19.5" thickBot="1">
      <c r="B24" s="1" t="s">
        <v>19</v>
      </c>
      <c r="C24" s="25"/>
      <c r="D24" s="26"/>
      <c r="E24" s="27"/>
      <c r="F24" s="4"/>
    </row>
    <row r="25" spans="1:7" ht="19.5" thickBot="1">
      <c r="B25" s="1" t="s">
        <v>20</v>
      </c>
      <c r="C25" s="25"/>
      <c r="D25" s="26"/>
      <c r="E25" s="27"/>
      <c r="F25" s="4"/>
    </row>
    <row r="26" spans="1:7" ht="19.5" thickBot="1">
      <c r="B26" s="1" t="s">
        <v>21</v>
      </c>
      <c r="C26" s="25"/>
      <c r="D26" s="26"/>
      <c r="E26" s="27"/>
      <c r="F26" s="4"/>
    </row>
    <row r="28" spans="1:7">
      <c r="A28" s="3" t="s">
        <v>112</v>
      </c>
    </row>
    <row r="29" spans="1:7" ht="19.5" thickBot="1">
      <c r="A29" s="3"/>
      <c r="B29" s="3" t="s">
        <v>113</v>
      </c>
    </row>
    <row r="30" spans="1:7" ht="24.75" customHeight="1" thickBot="1">
      <c r="B30" s="44" t="s">
        <v>22</v>
      </c>
      <c r="C30" s="45"/>
      <c r="D30" s="45"/>
      <c r="E30" s="45"/>
      <c r="F30" s="15" t="s">
        <v>86</v>
      </c>
      <c r="G30" s="18" t="s">
        <v>85</v>
      </c>
    </row>
    <row r="31" spans="1:7" ht="24.75" customHeight="1" thickTop="1">
      <c r="A31" s="8" t="s">
        <v>100</v>
      </c>
      <c r="B31" s="39"/>
      <c r="C31" s="40"/>
      <c r="D31" s="40"/>
      <c r="E31" s="40"/>
      <c r="F31" s="16"/>
      <c r="G31" s="19"/>
    </row>
    <row r="32" spans="1:7" ht="24.75" customHeight="1">
      <c r="A32" s="8" t="s">
        <v>101</v>
      </c>
      <c r="B32" s="41"/>
      <c r="C32" s="42"/>
      <c r="D32" s="42"/>
      <c r="E32" s="42"/>
      <c r="F32" s="17"/>
      <c r="G32" s="20"/>
    </row>
    <row r="33" spans="1:9" ht="24.75" customHeight="1">
      <c r="A33" s="8" t="s">
        <v>102</v>
      </c>
      <c r="B33" s="41"/>
      <c r="C33" s="42"/>
      <c r="D33" s="42"/>
      <c r="E33" s="42"/>
      <c r="F33" s="17"/>
      <c r="G33" s="20"/>
    </row>
    <row r="34" spans="1:9" ht="24.75" customHeight="1">
      <c r="A34" s="8" t="s">
        <v>103</v>
      </c>
      <c r="B34" s="41"/>
      <c r="C34" s="42"/>
      <c r="D34" s="42"/>
      <c r="E34" s="42"/>
      <c r="F34" s="17"/>
      <c r="G34" s="20"/>
    </row>
    <row r="35" spans="1:9" ht="13.5" customHeight="1">
      <c r="B35" s="9"/>
      <c r="C35" s="9"/>
      <c r="D35" s="9"/>
      <c r="G35" s="10"/>
      <c r="I35" s="10"/>
    </row>
    <row r="36" spans="1:9" ht="24.75" customHeight="1" thickBot="1">
      <c r="C36" s="21" t="s">
        <v>23</v>
      </c>
      <c r="D36" s="21" t="s">
        <v>24</v>
      </c>
      <c r="E36" s="22"/>
      <c r="F36" s="21" t="s">
        <v>99</v>
      </c>
      <c r="G36" s="21"/>
    </row>
    <row r="37" spans="1:9" ht="24.75" customHeight="1" thickTop="1">
      <c r="B37" s="8" t="s">
        <v>100</v>
      </c>
      <c r="C37" s="13">
        <f>SUMIFS(助成単価!D:D, 助成単価!A:A, B31, 助成単価!B:B, F31, 助成単価!C:C, G31)</f>
        <v>0</v>
      </c>
      <c r="D37" s="11"/>
      <c r="E37" s="37">
        <f>C37*D37/10000</f>
        <v>0</v>
      </c>
      <c r="F37" s="37"/>
      <c r="G37" s="37"/>
    </row>
    <row r="38" spans="1:9" ht="24.75" customHeight="1">
      <c r="B38" s="8" t="s">
        <v>101</v>
      </c>
      <c r="C38" s="14">
        <f>SUMIFS(助成単価!D:D, 助成単価!A:A, B32, 助成単価!B:B, F32, 助成単価!C:C, G32)</f>
        <v>0</v>
      </c>
      <c r="D38" s="5"/>
      <c r="E38" s="38">
        <f>C38*D38/10000</f>
        <v>0</v>
      </c>
      <c r="F38" s="38"/>
      <c r="G38" s="38"/>
    </row>
    <row r="39" spans="1:9" ht="24.75" customHeight="1">
      <c r="B39" s="8" t="s">
        <v>102</v>
      </c>
      <c r="C39" s="14">
        <f>SUMIFS(助成単価!D:D, 助成単価!A:A, B33, 助成単価!B:B, F33, 助成単価!C:C, G33)</f>
        <v>0</v>
      </c>
      <c r="D39" s="5"/>
      <c r="E39" s="38">
        <f t="shared" ref="E39:E40" si="0">C39*D39/10000</f>
        <v>0</v>
      </c>
      <c r="F39" s="38"/>
      <c r="G39" s="38"/>
    </row>
    <row r="40" spans="1:9" ht="24.75" customHeight="1">
      <c r="B40" s="8" t="s">
        <v>103</v>
      </c>
      <c r="C40" s="14">
        <f>SUMIFS(助成単価!D:D, 助成単価!A:A, B34, 助成単価!B:B, F34, 助成単価!C:C, G34)</f>
        <v>0</v>
      </c>
      <c r="D40" s="5"/>
      <c r="E40" s="38">
        <f t="shared" si="0"/>
        <v>0</v>
      </c>
      <c r="F40" s="38"/>
      <c r="G40" s="38"/>
    </row>
    <row r="41" spans="1:9" ht="24.75" customHeight="1">
      <c r="C41" s="24"/>
      <c r="D41" s="11">
        <f>SUM(D37:D40)</f>
        <v>0</v>
      </c>
      <c r="E41" s="37">
        <f>SUM(E37:G40)</f>
        <v>0</v>
      </c>
      <c r="F41" s="37"/>
      <c r="G41" s="37"/>
    </row>
    <row r="42" spans="1:9">
      <c r="B42" s="2" t="s">
        <v>111</v>
      </c>
    </row>
    <row r="44" spans="1:9" ht="19.5" thickBot="1">
      <c r="A44" s="3" t="s">
        <v>84</v>
      </c>
    </row>
    <row r="45" spans="1:9">
      <c r="B45" s="28" t="s">
        <v>87</v>
      </c>
      <c r="C45" s="29"/>
      <c r="D45" s="29"/>
      <c r="E45" s="29"/>
      <c r="F45" s="29"/>
      <c r="G45" s="30"/>
    </row>
    <row r="46" spans="1:9">
      <c r="B46" s="31"/>
      <c r="C46" s="32"/>
      <c r="D46" s="32"/>
      <c r="E46" s="32"/>
      <c r="F46" s="32"/>
      <c r="G46" s="33"/>
    </row>
    <row r="47" spans="1:9">
      <c r="B47" s="31"/>
      <c r="C47" s="32"/>
      <c r="D47" s="32"/>
      <c r="E47" s="32"/>
      <c r="F47" s="32"/>
      <c r="G47" s="33"/>
    </row>
    <row r="48" spans="1:9">
      <c r="B48" s="31"/>
      <c r="C48" s="32"/>
      <c r="D48" s="32"/>
      <c r="E48" s="32"/>
      <c r="F48" s="32"/>
      <c r="G48" s="33"/>
    </row>
    <row r="49" spans="2:13">
      <c r="B49" s="31"/>
      <c r="C49" s="32"/>
      <c r="D49" s="32"/>
      <c r="E49" s="32"/>
      <c r="F49" s="32"/>
      <c r="G49" s="33"/>
    </row>
    <row r="50" spans="2:13">
      <c r="B50" s="31"/>
      <c r="C50" s="32"/>
      <c r="D50" s="32"/>
      <c r="E50" s="32"/>
      <c r="F50" s="32"/>
      <c r="G50" s="33"/>
    </row>
    <row r="51" spans="2:13">
      <c r="B51" s="31"/>
      <c r="C51" s="32"/>
      <c r="D51" s="32"/>
      <c r="E51" s="32"/>
      <c r="F51" s="32"/>
      <c r="G51" s="33"/>
    </row>
    <row r="52" spans="2:13">
      <c r="B52" s="31"/>
      <c r="C52" s="32"/>
      <c r="D52" s="32"/>
      <c r="E52" s="32"/>
      <c r="F52" s="32"/>
      <c r="G52" s="33"/>
    </row>
    <row r="53" spans="2:13" ht="19.5" thickBot="1">
      <c r="B53" s="34"/>
      <c r="C53" s="35"/>
      <c r="D53" s="35"/>
      <c r="E53" s="35"/>
      <c r="F53" s="35"/>
      <c r="G53" s="36"/>
    </row>
    <row r="57" spans="2:13">
      <c r="J57" s="23"/>
      <c r="K57" s="23"/>
      <c r="L57" s="23"/>
      <c r="M57" s="23"/>
    </row>
    <row r="58" spans="2:13">
      <c r="I58" s="23"/>
      <c r="J58" s="23"/>
      <c r="K58" s="23"/>
      <c r="L58" s="23"/>
    </row>
    <row r="59" spans="2:13">
      <c r="I59" s="23"/>
      <c r="J59" s="23"/>
      <c r="K59" s="23"/>
      <c r="L59" s="23"/>
    </row>
    <row r="60" spans="2:13">
      <c r="I60" s="23"/>
      <c r="J60" s="23"/>
      <c r="K60" s="23"/>
      <c r="L60" s="23"/>
    </row>
    <row r="61" spans="2:13">
      <c r="I61" s="23"/>
      <c r="J61" s="23"/>
      <c r="K61" s="23"/>
      <c r="L61" s="23"/>
    </row>
  </sheetData>
  <mergeCells count="28">
    <mergeCell ref="B5:F6"/>
    <mergeCell ref="C21:E21"/>
    <mergeCell ref="C22:E22"/>
    <mergeCell ref="C23:E23"/>
    <mergeCell ref="B30:E30"/>
    <mergeCell ref="C24:E24"/>
    <mergeCell ref="C25:E25"/>
    <mergeCell ref="C14:E14"/>
    <mergeCell ref="C15:E15"/>
    <mergeCell ref="C16:E16"/>
    <mergeCell ref="C19:E19"/>
    <mergeCell ref="C20:E20"/>
    <mergeCell ref="B8:F8"/>
    <mergeCell ref="C10:E10"/>
    <mergeCell ref="C11:E11"/>
    <mergeCell ref="C12:E12"/>
    <mergeCell ref="C13:E13"/>
    <mergeCell ref="B45:G53"/>
    <mergeCell ref="E37:G37"/>
    <mergeCell ref="E38:G38"/>
    <mergeCell ref="E39:G39"/>
    <mergeCell ref="E40:G40"/>
    <mergeCell ref="E41:G41"/>
    <mergeCell ref="B31:E31"/>
    <mergeCell ref="B32:E32"/>
    <mergeCell ref="B33:E33"/>
    <mergeCell ref="B34:E34"/>
    <mergeCell ref="C26:E26"/>
  </mergeCells>
  <phoneticPr fontId="1"/>
  <dataValidations count="2">
    <dataValidation type="list" allowBlank="1" showInputMessage="1" showErrorMessage="1" sqref="F35 G31:G34" xr:uid="{E699766D-D014-43F1-B163-FAF5314B7EA9}">
      <formula1>"自力施工,外注"</formula1>
    </dataValidation>
    <dataValidation type="list" allowBlank="1" showInputMessage="1" showErrorMessage="1" sqref="E35 F31:F34" xr:uid="{B97F4A10-6FAE-40AC-933E-06F16FF382F1}">
      <formula1>"通常,集約化,大区画化"</formula1>
    </dataValidation>
  </dataValidations>
  <pageMargins left="0.79" right="0.19685039370078741" top="0.47244094488188981" bottom="0.47244094488188981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5A5110-C861-4B59-A579-A52365153B51}">
          <x14:formula1>
            <xm:f>助成単価!$F$2:$F$9</xm:f>
          </x14:formula1>
          <xm:sqref>F30:F34 B31:B35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FD73-553E-45C4-8735-FFEE5AFB1E31}">
  <sheetPr codeName="Sheet5"/>
  <dimension ref="A1:F49"/>
  <sheetViews>
    <sheetView topLeftCell="A35" workbookViewId="0">
      <selection activeCell="A46" sqref="A46"/>
    </sheetView>
  </sheetViews>
  <sheetFormatPr defaultRowHeight="18.75"/>
  <cols>
    <col min="1" max="1" width="98.75" style="1" bestFit="1" customWidth="1"/>
    <col min="2" max="2" width="13.25" style="1" bestFit="1" customWidth="1"/>
    <col min="3" max="3" width="9.25" style="1" bestFit="1" customWidth="1"/>
    <col min="4" max="4" width="9.5" style="1" bestFit="1" customWidth="1"/>
    <col min="5" max="5" width="9" style="1"/>
    <col min="6" max="6" width="98.75" style="1" bestFit="1" customWidth="1"/>
    <col min="7" max="16384" width="9" style="1"/>
  </cols>
  <sheetData>
    <row r="1" spans="1:6">
      <c r="A1" s="3" t="s">
        <v>22</v>
      </c>
      <c r="B1" s="3" t="s">
        <v>79</v>
      </c>
      <c r="C1" s="3" t="s">
        <v>80</v>
      </c>
      <c r="D1" s="3" t="s">
        <v>23</v>
      </c>
    </row>
    <row r="2" spans="1:6">
      <c r="A2" s="1" t="s">
        <v>88</v>
      </c>
      <c r="B2" s="1" t="s">
        <v>76</v>
      </c>
      <c r="C2" s="1" t="s">
        <v>78</v>
      </c>
      <c r="D2" s="7">
        <v>2000000</v>
      </c>
      <c r="F2" s="1" t="s">
        <v>88</v>
      </c>
    </row>
    <row r="3" spans="1:6">
      <c r="A3" s="1" t="s">
        <v>88</v>
      </c>
      <c r="B3" s="1" t="s">
        <v>76</v>
      </c>
      <c r="C3" s="1" t="s">
        <v>77</v>
      </c>
      <c r="D3" s="7">
        <v>2750000</v>
      </c>
      <c r="F3" s="1" t="s">
        <v>89</v>
      </c>
    </row>
    <row r="4" spans="1:6">
      <c r="A4" s="1" t="s">
        <v>88</v>
      </c>
      <c r="B4" s="1" t="s">
        <v>75</v>
      </c>
      <c r="C4" s="1" t="s">
        <v>78</v>
      </c>
      <c r="D4" s="7">
        <v>2400000</v>
      </c>
      <c r="F4" s="1" t="s">
        <v>90</v>
      </c>
    </row>
    <row r="5" spans="1:6">
      <c r="A5" s="1" t="s">
        <v>88</v>
      </c>
      <c r="B5" s="1" t="s">
        <v>75</v>
      </c>
      <c r="C5" s="1" t="s">
        <v>77</v>
      </c>
      <c r="D5" s="7">
        <v>3300000</v>
      </c>
      <c r="F5" s="1" t="s">
        <v>91</v>
      </c>
    </row>
    <row r="6" spans="1:6">
      <c r="A6" s="1" t="s">
        <v>88</v>
      </c>
      <c r="B6" s="1" t="s">
        <v>74</v>
      </c>
      <c r="C6" s="1" t="s">
        <v>78</v>
      </c>
      <c r="D6" s="7">
        <v>2600000</v>
      </c>
      <c r="F6" s="1" t="s">
        <v>92</v>
      </c>
    </row>
    <row r="7" spans="1:6">
      <c r="A7" s="1" t="s">
        <v>88</v>
      </c>
      <c r="B7" s="1" t="s">
        <v>74</v>
      </c>
      <c r="C7" s="1" t="s">
        <v>77</v>
      </c>
      <c r="D7" s="7">
        <v>3600000</v>
      </c>
      <c r="F7" s="1" t="s">
        <v>96</v>
      </c>
    </row>
    <row r="8" spans="1:6">
      <c r="A8" s="1" t="s">
        <v>89</v>
      </c>
      <c r="B8" s="1" t="s">
        <v>76</v>
      </c>
      <c r="C8" s="1" t="s">
        <v>78</v>
      </c>
      <c r="D8" s="7">
        <v>1850000</v>
      </c>
      <c r="F8" s="1" t="s">
        <v>97</v>
      </c>
    </row>
    <row r="9" spans="1:6">
      <c r="A9" s="1" t="s">
        <v>89</v>
      </c>
      <c r="B9" s="1" t="s">
        <v>76</v>
      </c>
      <c r="C9" s="1" t="s">
        <v>77</v>
      </c>
      <c r="D9" s="7">
        <v>2550000</v>
      </c>
      <c r="F9" s="1" t="s">
        <v>98</v>
      </c>
    </row>
    <row r="10" spans="1:6">
      <c r="A10" s="1" t="s">
        <v>89</v>
      </c>
      <c r="B10" s="1" t="s">
        <v>75</v>
      </c>
      <c r="C10" s="1" t="s">
        <v>78</v>
      </c>
      <c r="D10" s="7">
        <v>2200000</v>
      </c>
    </row>
    <row r="11" spans="1:6">
      <c r="A11" s="1" t="s">
        <v>89</v>
      </c>
      <c r="B11" s="1" t="s">
        <v>75</v>
      </c>
      <c r="C11" s="1" t="s">
        <v>77</v>
      </c>
      <c r="D11" s="7">
        <v>3050000</v>
      </c>
    </row>
    <row r="12" spans="1:6">
      <c r="A12" s="1" t="s">
        <v>89</v>
      </c>
      <c r="B12" s="1" t="s">
        <v>74</v>
      </c>
      <c r="C12" s="1" t="s">
        <v>78</v>
      </c>
      <c r="D12" s="7">
        <v>2400000</v>
      </c>
    </row>
    <row r="13" spans="1:6">
      <c r="A13" s="1" t="s">
        <v>89</v>
      </c>
      <c r="B13" s="1" t="s">
        <v>74</v>
      </c>
      <c r="C13" s="1" t="s">
        <v>77</v>
      </c>
      <c r="D13" s="7">
        <v>3350000</v>
      </c>
    </row>
    <row r="14" spans="1:6">
      <c r="A14" s="1" t="s">
        <v>90</v>
      </c>
      <c r="B14" s="1" t="s">
        <v>76</v>
      </c>
      <c r="C14" s="1" t="s">
        <v>78</v>
      </c>
      <c r="D14" s="7">
        <v>600000</v>
      </c>
    </row>
    <row r="15" spans="1:6">
      <c r="A15" s="1" t="s">
        <v>90</v>
      </c>
      <c r="B15" s="1" t="s">
        <v>76</v>
      </c>
      <c r="C15" s="1" t="s">
        <v>77</v>
      </c>
      <c r="D15" s="7">
        <v>700000</v>
      </c>
    </row>
    <row r="16" spans="1:6">
      <c r="A16" s="1" t="s">
        <v>90</v>
      </c>
      <c r="B16" s="1" t="s">
        <v>75</v>
      </c>
      <c r="C16" s="1" t="s">
        <v>78</v>
      </c>
      <c r="D16" s="7">
        <v>700000</v>
      </c>
    </row>
    <row r="17" spans="1:4">
      <c r="A17" s="1" t="s">
        <v>90</v>
      </c>
      <c r="B17" s="1" t="s">
        <v>75</v>
      </c>
      <c r="C17" s="1" t="s">
        <v>77</v>
      </c>
      <c r="D17" s="7">
        <v>800000</v>
      </c>
    </row>
    <row r="18" spans="1:4">
      <c r="A18" s="1" t="s">
        <v>90</v>
      </c>
      <c r="B18" s="1" t="s">
        <v>74</v>
      </c>
      <c r="C18" s="1" t="s">
        <v>78</v>
      </c>
      <c r="D18" s="7">
        <v>750000</v>
      </c>
    </row>
    <row r="19" spans="1:4">
      <c r="A19" s="1" t="s">
        <v>90</v>
      </c>
      <c r="B19" s="1" t="s">
        <v>74</v>
      </c>
      <c r="C19" s="1" t="s">
        <v>77</v>
      </c>
      <c r="D19" s="7">
        <v>900000</v>
      </c>
    </row>
    <row r="20" spans="1:4">
      <c r="A20" s="1" t="s">
        <v>91</v>
      </c>
      <c r="B20" s="1" t="s">
        <v>76</v>
      </c>
      <c r="C20" s="1" t="s">
        <v>78</v>
      </c>
      <c r="D20" s="7">
        <v>400000</v>
      </c>
    </row>
    <row r="21" spans="1:4">
      <c r="A21" s="1" t="s">
        <v>91</v>
      </c>
      <c r="B21" s="1" t="s">
        <v>76</v>
      </c>
      <c r="C21" s="1" t="s">
        <v>77</v>
      </c>
      <c r="D21" s="7">
        <v>400000</v>
      </c>
    </row>
    <row r="22" spans="1:4">
      <c r="A22" s="1" t="s">
        <v>91</v>
      </c>
      <c r="B22" s="1" t="s">
        <v>75</v>
      </c>
      <c r="C22" s="1" t="s">
        <v>78</v>
      </c>
      <c r="D22" s="7">
        <v>450000</v>
      </c>
    </row>
    <row r="23" spans="1:4">
      <c r="A23" s="1" t="s">
        <v>91</v>
      </c>
      <c r="B23" s="1" t="s">
        <v>75</v>
      </c>
      <c r="C23" s="1" t="s">
        <v>77</v>
      </c>
      <c r="D23" s="7">
        <v>450000</v>
      </c>
    </row>
    <row r="24" spans="1:4">
      <c r="A24" s="1" t="s">
        <v>91</v>
      </c>
      <c r="B24" s="1" t="s">
        <v>74</v>
      </c>
      <c r="C24" s="1" t="s">
        <v>78</v>
      </c>
      <c r="D24" s="7">
        <v>500000</v>
      </c>
    </row>
    <row r="25" spans="1:4">
      <c r="A25" s="1" t="s">
        <v>91</v>
      </c>
      <c r="B25" s="1" t="s">
        <v>74</v>
      </c>
      <c r="C25" s="1" t="s">
        <v>77</v>
      </c>
      <c r="D25" s="7">
        <v>500000</v>
      </c>
    </row>
    <row r="26" spans="1:4">
      <c r="A26" s="1" t="s">
        <v>92</v>
      </c>
      <c r="B26" s="1" t="s">
        <v>76</v>
      </c>
      <c r="C26" s="1" t="s">
        <v>78</v>
      </c>
      <c r="D26" s="7">
        <v>750000</v>
      </c>
    </row>
    <row r="27" spans="1:4">
      <c r="A27" s="1" t="s">
        <v>92</v>
      </c>
      <c r="B27" s="1" t="s">
        <v>76</v>
      </c>
      <c r="C27" s="1" t="s">
        <v>77</v>
      </c>
      <c r="D27" s="7">
        <v>1100000</v>
      </c>
    </row>
    <row r="28" spans="1:4">
      <c r="A28" s="1" t="s">
        <v>92</v>
      </c>
      <c r="B28" s="1" t="s">
        <v>75</v>
      </c>
      <c r="C28" s="1" t="s">
        <v>78</v>
      </c>
      <c r="D28" s="7">
        <v>900000</v>
      </c>
    </row>
    <row r="29" spans="1:4">
      <c r="A29" s="1" t="s">
        <v>92</v>
      </c>
      <c r="B29" s="1" t="s">
        <v>75</v>
      </c>
      <c r="C29" s="1" t="s">
        <v>77</v>
      </c>
      <c r="D29" s="7">
        <v>1300000</v>
      </c>
    </row>
    <row r="30" spans="1:4">
      <c r="A30" s="1" t="s">
        <v>92</v>
      </c>
      <c r="B30" s="1" t="s">
        <v>74</v>
      </c>
      <c r="C30" s="1" t="s">
        <v>78</v>
      </c>
      <c r="D30" s="7">
        <v>950000</v>
      </c>
    </row>
    <row r="31" spans="1:4">
      <c r="A31" s="1" t="s">
        <v>92</v>
      </c>
      <c r="B31" s="1" t="s">
        <v>74</v>
      </c>
      <c r="C31" s="1" t="s">
        <v>77</v>
      </c>
      <c r="D31" s="7">
        <v>1450000</v>
      </c>
    </row>
    <row r="32" spans="1:4">
      <c r="A32" s="1" t="s">
        <v>96</v>
      </c>
      <c r="B32" s="1" t="s">
        <v>76</v>
      </c>
      <c r="C32" s="1" t="s">
        <v>78</v>
      </c>
      <c r="D32" s="7">
        <v>3300000</v>
      </c>
    </row>
    <row r="33" spans="1:4">
      <c r="A33" s="1" t="s">
        <v>93</v>
      </c>
      <c r="B33" s="1" t="s">
        <v>76</v>
      </c>
      <c r="C33" s="1" t="s">
        <v>77</v>
      </c>
      <c r="D33" s="7">
        <v>4650000</v>
      </c>
    </row>
    <row r="34" spans="1:4">
      <c r="A34" s="1" t="s">
        <v>93</v>
      </c>
      <c r="B34" s="1" t="s">
        <v>75</v>
      </c>
      <c r="C34" s="1" t="s">
        <v>78</v>
      </c>
      <c r="D34" s="7">
        <v>3950000</v>
      </c>
    </row>
    <row r="35" spans="1:4">
      <c r="A35" s="1" t="s">
        <v>93</v>
      </c>
      <c r="B35" s="1" t="s">
        <v>75</v>
      </c>
      <c r="C35" s="1" t="s">
        <v>77</v>
      </c>
      <c r="D35" s="7">
        <v>5550000</v>
      </c>
    </row>
    <row r="36" spans="1:4">
      <c r="A36" s="1" t="s">
        <v>93</v>
      </c>
      <c r="B36" s="1" t="s">
        <v>74</v>
      </c>
      <c r="C36" s="1" t="s">
        <v>78</v>
      </c>
      <c r="D36" s="7">
        <v>4350000</v>
      </c>
    </row>
    <row r="37" spans="1:4">
      <c r="A37" s="1" t="s">
        <v>93</v>
      </c>
      <c r="B37" s="1" t="s">
        <v>74</v>
      </c>
      <c r="C37" s="1" t="s">
        <v>77</v>
      </c>
      <c r="D37" s="7">
        <v>6100000</v>
      </c>
    </row>
    <row r="38" spans="1:4">
      <c r="A38" s="1" t="s">
        <v>94</v>
      </c>
      <c r="B38" s="1" t="s">
        <v>76</v>
      </c>
      <c r="C38" s="1" t="s">
        <v>78</v>
      </c>
      <c r="D38" s="7">
        <v>3250000</v>
      </c>
    </row>
    <row r="39" spans="1:4">
      <c r="A39" s="1" t="s">
        <v>94</v>
      </c>
      <c r="B39" s="1" t="s">
        <v>76</v>
      </c>
      <c r="C39" s="1" t="s">
        <v>77</v>
      </c>
      <c r="D39" s="7">
        <v>4450000</v>
      </c>
    </row>
    <row r="40" spans="1:4">
      <c r="A40" s="1" t="s">
        <v>94</v>
      </c>
      <c r="B40" s="1" t="s">
        <v>75</v>
      </c>
      <c r="C40" s="1" t="s">
        <v>78</v>
      </c>
      <c r="D40" s="7">
        <v>3900000</v>
      </c>
    </row>
    <row r="41" spans="1:4">
      <c r="A41" s="1" t="s">
        <v>94</v>
      </c>
      <c r="B41" s="1" t="s">
        <v>75</v>
      </c>
      <c r="C41" s="1" t="s">
        <v>77</v>
      </c>
      <c r="D41" s="7">
        <v>5300000</v>
      </c>
    </row>
    <row r="42" spans="1:4">
      <c r="A42" s="1" t="s">
        <v>94</v>
      </c>
      <c r="B42" s="1" t="s">
        <v>74</v>
      </c>
      <c r="C42" s="1" t="s">
        <v>78</v>
      </c>
      <c r="D42" s="7">
        <v>4250000</v>
      </c>
    </row>
    <row r="43" spans="1:4">
      <c r="A43" s="1" t="s">
        <v>94</v>
      </c>
      <c r="B43" s="1" t="s">
        <v>74</v>
      </c>
      <c r="C43" s="1" t="s">
        <v>77</v>
      </c>
      <c r="D43" s="7">
        <v>5850000</v>
      </c>
    </row>
    <row r="44" spans="1:4">
      <c r="A44" s="1" t="s">
        <v>95</v>
      </c>
      <c r="B44" s="1" t="s">
        <v>76</v>
      </c>
      <c r="C44" s="1" t="s">
        <v>78</v>
      </c>
      <c r="D44" s="7">
        <v>1850000</v>
      </c>
    </row>
    <row r="45" spans="1:4">
      <c r="A45" s="1" t="s">
        <v>95</v>
      </c>
      <c r="B45" s="1" t="s">
        <v>76</v>
      </c>
      <c r="C45" s="1" t="s">
        <v>77</v>
      </c>
      <c r="D45" s="7">
        <v>2550000</v>
      </c>
    </row>
    <row r="46" spans="1:4">
      <c r="A46" s="1" t="s">
        <v>95</v>
      </c>
      <c r="B46" s="1" t="s">
        <v>75</v>
      </c>
      <c r="C46" s="1" t="s">
        <v>78</v>
      </c>
      <c r="D46" s="7">
        <v>2200000</v>
      </c>
    </row>
    <row r="47" spans="1:4">
      <c r="A47" s="1" t="s">
        <v>95</v>
      </c>
      <c r="B47" s="1" t="s">
        <v>75</v>
      </c>
      <c r="C47" s="1" t="s">
        <v>77</v>
      </c>
      <c r="D47" s="7">
        <v>3050000</v>
      </c>
    </row>
    <row r="48" spans="1:4">
      <c r="A48" s="1" t="s">
        <v>95</v>
      </c>
      <c r="B48" s="1" t="s">
        <v>74</v>
      </c>
      <c r="C48" s="1" t="s">
        <v>78</v>
      </c>
      <c r="D48" s="7">
        <v>2400000</v>
      </c>
    </row>
    <row r="49" spans="1:4">
      <c r="A49" s="1" t="s">
        <v>95</v>
      </c>
      <c r="B49" s="1" t="s">
        <v>74</v>
      </c>
      <c r="C49" s="1" t="s">
        <v>77</v>
      </c>
      <c r="D49" s="7">
        <v>3350000</v>
      </c>
    </row>
  </sheetData>
  <sheetProtection algorithmName="SHA-512" hashValue="Y6FtrJo5FO3b1qVcd+maHCFkZS8IYow9Ng5h2lXCb7tmqhjyj0AXN6k+rnnJpgJXmapvnDgsO8NRV11KZ33jrg==" saltValue="sXfLBSFh7iWmY09tLALE3Q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A4957-84B0-47AF-94E2-27AD1EF3925B}">
  <sheetPr codeName="Sheet2"/>
  <dimension ref="A1:M50"/>
  <sheetViews>
    <sheetView showGridLines="0" topLeftCell="A22" workbookViewId="0">
      <selection activeCell="A46" sqref="A46"/>
    </sheetView>
  </sheetViews>
  <sheetFormatPr defaultRowHeight="18.75"/>
  <cols>
    <col min="2" max="2" width="21.25" bestFit="1" customWidth="1"/>
    <col min="3" max="3" width="3.375" bestFit="1" customWidth="1"/>
    <col min="4" max="4" width="13" bestFit="1" customWidth="1"/>
    <col min="5" max="5" width="3.375" bestFit="1" customWidth="1"/>
    <col min="6" max="6" width="53.5" bestFit="1" customWidth="1"/>
  </cols>
  <sheetData>
    <row r="1" spans="1:6">
      <c r="B1" t="s">
        <v>25</v>
      </c>
    </row>
    <row r="2" spans="1:6">
      <c r="A2" s="6" t="s">
        <v>27</v>
      </c>
      <c r="B2" t="s">
        <v>26</v>
      </c>
      <c r="C2" t="s">
        <v>28</v>
      </c>
      <c r="D2" t="s">
        <v>29</v>
      </c>
      <c r="E2" t="s">
        <v>31</v>
      </c>
      <c r="F2" t="s">
        <v>30</v>
      </c>
    </row>
    <row r="3" spans="1:6">
      <c r="E3" t="s">
        <v>31</v>
      </c>
      <c r="F3" t="s">
        <v>32</v>
      </c>
    </row>
    <row r="4" spans="1:6">
      <c r="E4" t="s">
        <v>31</v>
      </c>
      <c r="F4" t="s">
        <v>33</v>
      </c>
    </row>
    <row r="5" spans="1:6">
      <c r="E5" t="s">
        <v>31</v>
      </c>
      <c r="F5" t="s">
        <v>34</v>
      </c>
    </row>
    <row r="6" spans="1:6">
      <c r="E6" t="s">
        <v>31</v>
      </c>
      <c r="F6" t="s">
        <v>35</v>
      </c>
    </row>
    <row r="7" spans="1:6">
      <c r="C7" t="s">
        <v>36</v>
      </c>
      <c r="D7" t="s">
        <v>37</v>
      </c>
      <c r="E7" t="s">
        <v>31</v>
      </c>
      <c r="F7" t="s">
        <v>30</v>
      </c>
    </row>
    <row r="8" spans="1:6">
      <c r="E8" t="s">
        <v>31</v>
      </c>
      <c r="F8" t="s">
        <v>32</v>
      </c>
    </row>
    <row r="9" spans="1:6">
      <c r="E9" t="s">
        <v>31</v>
      </c>
      <c r="F9" t="s">
        <v>33</v>
      </c>
    </row>
    <row r="10" spans="1:6">
      <c r="A10" s="6" t="s">
        <v>38</v>
      </c>
      <c r="B10" t="s">
        <v>39</v>
      </c>
      <c r="E10" t="s">
        <v>31</v>
      </c>
      <c r="F10" t="s">
        <v>40</v>
      </c>
    </row>
    <row r="11" spans="1:6">
      <c r="E11" t="s">
        <v>31</v>
      </c>
      <c r="F11" t="s">
        <v>41</v>
      </c>
    </row>
    <row r="12" spans="1:6">
      <c r="E12" t="s">
        <v>31</v>
      </c>
      <c r="F12" t="s">
        <v>42</v>
      </c>
    </row>
    <row r="13" spans="1:6">
      <c r="A13" s="6" t="s">
        <v>43</v>
      </c>
      <c r="B13" t="s">
        <v>44</v>
      </c>
      <c r="E13" t="s">
        <v>31</v>
      </c>
      <c r="F13" t="s">
        <v>57</v>
      </c>
    </row>
    <row r="14" spans="1:6">
      <c r="A14" s="6"/>
      <c r="E14" t="s">
        <v>31</v>
      </c>
      <c r="F14" t="s">
        <v>58</v>
      </c>
    </row>
    <row r="15" spans="1:6">
      <c r="A15" s="6" t="s">
        <v>45</v>
      </c>
      <c r="B15" t="s">
        <v>51</v>
      </c>
      <c r="E15" t="s">
        <v>31</v>
      </c>
      <c r="F15" t="s">
        <v>59</v>
      </c>
    </row>
    <row r="16" spans="1:6">
      <c r="A16" s="6"/>
      <c r="E16" t="s">
        <v>31</v>
      </c>
      <c r="F16" t="s">
        <v>60</v>
      </c>
    </row>
    <row r="17" spans="1:6">
      <c r="A17" s="6"/>
      <c r="E17" t="s">
        <v>31</v>
      </c>
      <c r="F17" t="s">
        <v>61</v>
      </c>
    </row>
    <row r="18" spans="1:6">
      <c r="A18" s="6"/>
      <c r="E18" t="s">
        <v>31</v>
      </c>
      <c r="F18" t="s">
        <v>62</v>
      </c>
    </row>
    <row r="19" spans="1:6">
      <c r="A19" s="6" t="s">
        <v>46</v>
      </c>
      <c r="B19" t="s">
        <v>52</v>
      </c>
    </row>
    <row r="20" spans="1:6">
      <c r="A20" s="6" t="s">
        <v>47</v>
      </c>
      <c r="B20" t="s">
        <v>53</v>
      </c>
    </row>
    <row r="21" spans="1:6">
      <c r="A21" s="6" t="s">
        <v>48</v>
      </c>
      <c r="B21" t="s">
        <v>54</v>
      </c>
      <c r="E21" t="s">
        <v>31</v>
      </c>
      <c r="F21" t="s">
        <v>63</v>
      </c>
    </row>
    <row r="22" spans="1:6">
      <c r="A22" s="6"/>
      <c r="E22" t="s">
        <v>31</v>
      </c>
      <c r="F22" t="s">
        <v>64</v>
      </c>
    </row>
    <row r="23" spans="1:6">
      <c r="A23" s="6"/>
      <c r="E23" t="s">
        <v>31</v>
      </c>
      <c r="F23" t="s">
        <v>65</v>
      </c>
    </row>
    <row r="24" spans="1:6">
      <c r="A24" s="6"/>
      <c r="E24" t="s">
        <v>31</v>
      </c>
      <c r="F24" t="s">
        <v>66</v>
      </c>
    </row>
    <row r="25" spans="1:6">
      <c r="A25" s="6"/>
      <c r="E25" t="s">
        <v>31</v>
      </c>
      <c r="F25" t="s">
        <v>67</v>
      </c>
    </row>
    <row r="26" spans="1:6">
      <c r="A26" s="6" t="s">
        <v>49</v>
      </c>
      <c r="B26" t="s">
        <v>55</v>
      </c>
      <c r="E26" t="s">
        <v>31</v>
      </c>
      <c r="F26" t="s">
        <v>68</v>
      </c>
    </row>
    <row r="27" spans="1:6">
      <c r="A27" s="6"/>
      <c r="E27" t="s">
        <v>31</v>
      </c>
      <c r="F27" t="s">
        <v>69</v>
      </c>
    </row>
    <row r="28" spans="1:6">
      <c r="A28" s="6" t="s">
        <v>50</v>
      </c>
      <c r="B28" t="s">
        <v>56</v>
      </c>
      <c r="E28" t="s">
        <v>31</v>
      </c>
      <c r="F28" t="s">
        <v>70</v>
      </c>
    </row>
    <row r="29" spans="1:6">
      <c r="E29" t="s">
        <v>31</v>
      </c>
      <c r="F29" t="s">
        <v>71</v>
      </c>
    </row>
    <row r="30" spans="1:6">
      <c r="E30" t="s">
        <v>31</v>
      </c>
      <c r="F30" t="s">
        <v>72</v>
      </c>
    </row>
    <row r="31" spans="1:6">
      <c r="E31" t="s">
        <v>31</v>
      </c>
      <c r="F31" t="s">
        <v>73</v>
      </c>
    </row>
    <row r="44" spans="9:13" ht="19.5" thickBot="1"/>
    <row r="45" spans="9:13">
      <c r="I45" s="50" t="s">
        <v>105</v>
      </c>
      <c r="J45" s="51"/>
      <c r="K45" s="51"/>
      <c r="L45" s="51"/>
      <c r="M45" s="52"/>
    </row>
    <row r="46" spans="9:13">
      <c r="I46" s="53" t="s">
        <v>104</v>
      </c>
      <c r="J46" s="54"/>
      <c r="K46" s="54"/>
      <c r="L46" s="54"/>
      <c r="M46" s="55"/>
    </row>
    <row r="47" spans="9:13">
      <c r="I47" s="53" t="s">
        <v>106</v>
      </c>
      <c r="J47" s="54"/>
      <c r="K47" s="54"/>
      <c r="L47" s="54"/>
      <c r="M47" s="55"/>
    </row>
    <row r="48" spans="9:13">
      <c r="I48" s="53" t="s">
        <v>107</v>
      </c>
      <c r="J48" s="54"/>
      <c r="K48" s="54"/>
      <c r="L48" s="54"/>
      <c r="M48" s="55"/>
    </row>
    <row r="49" spans="9:13">
      <c r="I49" s="53" t="s">
        <v>108</v>
      </c>
      <c r="J49" s="54"/>
      <c r="K49" s="54"/>
      <c r="L49" s="54"/>
      <c r="M49" s="55"/>
    </row>
    <row r="50" spans="9:13" ht="19.5" thickBot="1">
      <c r="I50" s="47"/>
      <c r="J50" s="48"/>
      <c r="K50" s="48"/>
      <c r="L50" s="48"/>
      <c r="M50" s="49"/>
    </row>
  </sheetData>
  <sheetProtection algorithmName="SHA-512" hashValue="pEBsT1FIX4PLngVPybPC+tKl2FISzMQf2dOKm7mi1ARzZER96xds3bgEQd0eZ6/0pOt7JhzvqD9zid2268Byag==" saltValue="3LhLXSik7hXFZ30cAxlwJA==" spinCount="100000" sheet="1" objects="1" scenarios="1"/>
  <mergeCells count="6">
    <mergeCell ref="I50:M50"/>
    <mergeCell ref="I45:M45"/>
    <mergeCell ref="I46:M46"/>
    <mergeCell ref="I47:M47"/>
    <mergeCell ref="I48:M48"/>
    <mergeCell ref="I49:M49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要望調査様式</vt:lpstr>
      <vt:lpstr>助成単価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C064</dc:creator>
  <cp:lastModifiedBy>mikami-wataru@aodoren.or.jp</cp:lastModifiedBy>
  <cp:lastPrinted>2026-06-11T02:08:51Z</cp:lastPrinted>
  <dcterms:created xsi:type="dcterms:W3CDTF">2015-06-05T18:19:34Z</dcterms:created>
  <dcterms:modified xsi:type="dcterms:W3CDTF">2026-06-11T02:08:55Z</dcterms:modified>
</cp:coreProperties>
</file>